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720" windowHeight="11805" activeTab="0"/>
  </bookViews>
  <sheets>
    <sheet name="Sheet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<sst xmlns="http://schemas.openxmlformats.org/spreadsheetml/2006/main" count="80" uniqueCount="57">
  <si>
    <t>甘肃</t>
  </si>
  <si>
    <t>宁夏</t>
  </si>
  <si>
    <t>青海</t>
  </si>
  <si>
    <t>云南</t>
  </si>
  <si>
    <t>退回</t>
  </si>
  <si>
    <t>国内部分</t>
  </si>
  <si>
    <t>国际旅费</t>
  </si>
  <si>
    <t>国航</t>
  </si>
  <si>
    <t>机票</t>
  </si>
  <si>
    <t>保险</t>
  </si>
  <si>
    <t>沙特服务</t>
  </si>
  <si>
    <t>箱包</t>
  </si>
  <si>
    <t>置装</t>
  </si>
  <si>
    <t>行李搬运费</t>
  </si>
  <si>
    <t>余额处理</t>
  </si>
  <si>
    <t>收费项目</t>
  </si>
  <si>
    <t>收费金额</t>
  </si>
  <si>
    <t>支出金额</t>
  </si>
  <si>
    <t>余额</t>
  </si>
  <si>
    <t>备注</t>
  </si>
  <si>
    <t>代收代缴</t>
  </si>
  <si>
    <t>沙特入境</t>
  </si>
  <si>
    <t>沙特离境</t>
  </si>
  <si>
    <t>东航</t>
  </si>
  <si>
    <t>南航</t>
  </si>
  <si>
    <t>不足部分从不可预见费中支出</t>
  </si>
  <si>
    <t>河南、河北、北京、天津</t>
  </si>
  <si>
    <t>其它省、自治区、直辖市</t>
  </si>
  <si>
    <t>退回</t>
  </si>
  <si>
    <t>综合服务费</t>
  </si>
  <si>
    <t>除新疆外地区</t>
  </si>
  <si>
    <t>签证代办费</t>
  </si>
  <si>
    <t>燃油附加费</t>
  </si>
  <si>
    <t>机场建设费</t>
  </si>
  <si>
    <t>保险附加费</t>
  </si>
  <si>
    <t>沙特离境</t>
  </si>
  <si>
    <t>宰牲费</t>
  </si>
  <si>
    <t>正朝伙食费</t>
  </si>
  <si>
    <t>交通和服务</t>
  </si>
  <si>
    <t>不可预见费</t>
  </si>
  <si>
    <t>支出35元，分别用于购买、运输赞目赞目水29元和补宰牲费6元</t>
  </si>
  <si>
    <t>兰州、银川、北京至麦地那，吉达至兰州、银川、北京</t>
  </si>
  <si>
    <t>昆明至麦地那，吉达至昆明</t>
  </si>
  <si>
    <t>乌鲁木齐至麦地那，吉达至乌鲁木齐</t>
  </si>
  <si>
    <r>
      <rPr>
        <sz val="18"/>
        <color indexed="8"/>
        <rFont val="黑体"/>
        <family val="3"/>
      </rPr>
      <t>中国伊斯兰教协会2012年度朝觐活动费用收支情况</t>
    </r>
    <r>
      <rPr>
        <sz val="12"/>
        <color indexed="8"/>
        <rFont val="仿宋_GB2312"/>
        <family val="3"/>
      </rPr>
      <t>（单位：元人民币/人）</t>
    </r>
  </si>
  <si>
    <t>交通</t>
  </si>
  <si>
    <t>医药</t>
  </si>
  <si>
    <t>仅北京出入境人员</t>
  </si>
  <si>
    <t>除新疆、甘肃、宁夏、青海、云南、陕西、河南、内蒙古外其它省、自治区、直辖市朝觐人员</t>
  </si>
  <si>
    <t>沙特入境税</t>
  </si>
  <si>
    <t>国外部分</t>
  </si>
  <si>
    <t>综合费</t>
  </si>
  <si>
    <t>新疆*</t>
  </si>
  <si>
    <t>收支情况见：注（二）</t>
  </si>
  <si>
    <t>服务费</t>
  </si>
  <si>
    <t>境外住宿</t>
  </si>
  <si>
    <r>
      <t>*注：</t>
    </r>
    <r>
      <rPr>
        <sz val="14"/>
        <rFont val="宋体"/>
        <family val="0"/>
      </rPr>
      <t>（一）除国际旅费和相关附加费及我会收取的服务费外，新疆朝觐人员的费用，由新疆民族（宗教）委员会收取、支出；</t>
    </r>
    <r>
      <rPr>
        <sz val="14"/>
        <color indexed="8"/>
        <rFont val="宋体"/>
        <family val="0"/>
      </rPr>
      <t>（二）综合服务费收入2578100元，签证代办费收入3842160元，两项共计6420260元。用于支出：1、签证、国内组织及工作团346.4万元；2、培训262932元；3、印刷分发学习培训材料175950元；4、吉达机场为朝觐人员提供快餐214565元；5、统接统送95600元，支出合计4213047元，结余2207213元，用于中国伊协</t>
    </r>
    <r>
      <rPr>
        <sz val="14"/>
        <rFont val="宋体"/>
        <family val="0"/>
      </rPr>
      <t>朝觐及</t>
    </r>
    <r>
      <rPr>
        <sz val="14"/>
        <color indexed="8"/>
        <rFont val="宋体"/>
        <family val="0"/>
      </rPr>
      <t>其他教务工作。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</si>
</sst>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3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8"/>
      <color indexed="8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3"/>
      <color theme="1"/>
      <name val="Calibri"/>
      <family val="0"/>
    </font>
    <font>
      <sz val="14"/>
      <name val="Calibri"/>
      <family val="0"/>
    </font>
    <font>
      <sz val="16"/>
      <color theme="1"/>
      <name val="黑体"/>
      <family val="3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L42" sqref="L42"/>
    </sheetView>
  </sheetViews>
  <sheetFormatPr defaultColWidth="9.140625" defaultRowHeight="15"/>
  <cols>
    <col min="1" max="2" width="3.7109375" style="0" customWidth="1"/>
    <col min="3" max="3" width="4.28125" style="0" customWidth="1"/>
    <col min="4" max="4" width="30.421875" style="0" customWidth="1"/>
    <col min="5" max="5" width="14.28125" style="0" customWidth="1"/>
    <col min="6" max="6" width="11.57421875" style="0" customWidth="1"/>
    <col min="7" max="7" width="11.00390625" style="0" customWidth="1"/>
    <col min="8" max="8" width="6.28125" style="0" customWidth="1"/>
    <col min="9" max="9" width="11.28125" style="0" customWidth="1"/>
    <col min="10" max="10" width="35.00390625" style="0" customWidth="1"/>
  </cols>
  <sheetData>
    <row r="1" spans="1:10" ht="13.5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3.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8.75">
      <c r="A3" s="3"/>
      <c r="B3" s="3"/>
      <c r="C3" s="20" t="s">
        <v>15</v>
      </c>
      <c r="D3" s="21"/>
      <c r="E3" s="21"/>
      <c r="F3" s="1" t="s">
        <v>16</v>
      </c>
      <c r="G3" s="1" t="s">
        <v>17</v>
      </c>
      <c r="H3" s="1" t="s">
        <v>18</v>
      </c>
      <c r="I3" s="1" t="s">
        <v>14</v>
      </c>
      <c r="J3" s="1" t="s">
        <v>19</v>
      </c>
    </row>
    <row r="4" spans="1:10" ht="18.75">
      <c r="A4" s="22" t="s">
        <v>20</v>
      </c>
      <c r="B4" s="22" t="s">
        <v>5</v>
      </c>
      <c r="C4" s="22" t="s">
        <v>6</v>
      </c>
      <c r="D4" s="21" t="s">
        <v>7</v>
      </c>
      <c r="E4" s="1" t="s">
        <v>8</v>
      </c>
      <c r="F4" s="1">
        <v>17113</v>
      </c>
      <c r="G4" s="1">
        <v>17113</v>
      </c>
      <c r="H4" s="1">
        <f>F4-G4</f>
        <v>0</v>
      </c>
      <c r="I4" s="1"/>
      <c r="J4" s="17" t="s">
        <v>41</v>
      </c>
    </row>
    <row r="5" spans="1:10" ht="18.75">
      <c r="A5" s="22"/>
      <c r="B5" s="22"/>
      <c r="C5" s="22"/>
      <c r="D5" s="21"/>
      <c r="E5" s="1" t="s">
        <v>32</v>
      </c>
      <c r="F5" s="1">
        <v>900</v>
      </c>
      <c r="G5" s="1">
        <v>900</v>
      </c>
      <c r="H5" s="1">
        <f aca="true" t="shared" si="0" ref="H5:H38">F5-G5</f>
        <v>0</v>
      </c>
      <c r="I5" s="1"/>
      <c r="J5" s="18"/>
    </row>
    <row r="6" spans="1:10" ht="18.75">
      <c r="A6" s="22"/>
      <c r="B6" s="22"/>
      <c r="C6" s="22"/>
      <c r="D6" s="21"/>
      <c r="E6" s="1" t="s">
        <v>33</v>
      </c>
      <c r="F6" s="1">
        <v>90</v>
      </c>
      <c r="G6" s="1">
        <v>90</v>
      </c>
      <c r="H6" s="1">
        <f t="shared" si="0"/>
        <v>0</v>
      </c>
      <c r="I6" s="1"/>
      <c r="J6" s="18"/>
    </row>
    <row r="7" spans="1:10" ht="18.75">
      <c r="A7" s="22"/>
      <c r="B7" s="22"/>
      <c r="C7" s="22"/>
      <c r="D7" s="21"/>
      <c r="E7" s="1" t="s">
        <v>34</v>
      </c>
      <c r="F7" s="1">
        <v>52</v>
      </c>
      <c r="G7" s="1">
        <v>52</v>
      </c>
      <c r="H7" s="1">
        <f t="shared" si="0"/>
        <v>0</v>
      </c>
      <c r="I7" s="1"/>
      <c r="J7" s="18"/>
    </row>
    <row r="8" spans="1:10" ht="18.75">
      <c r="A8" s="22"/>
      <c r="B8" s="22"/>
      <c r="C8" s="22"/>
      <c r="D8" s="21"/>
      <c r="E8" s="1" t="s">
        <v>21</v>
      </c>
      <c r="F8" s="1">
        <v>136</v>
      </c>
      <c r="G8" s="1">
        <v>136</v>
      </c>
      <c r="H8" s="1">
        <f t="shared" si="0"/>
        <v>0</v>
      </c>
      <c r="I8" s="1"/>
      <c r="J8" s="18"/>
    </row>
    <row r="9" spans="1:10" ht="18.75">
      <c r="A9" s="22"/>
      <c r="B9" s="22"/>
      <c r="C9" s="22"/>
      <c r="D9" s="21"/>
      <c r="E9" s="1" t="s">
        <v>22</v>
      </c>
      <c r="F9" s="1">
        <v>87</v>
      </c>
      <c r="G9" s="1">
        <v>87</v>
      </c>
      <c r="H9" s="1">
        <f t="shared" si="0"/>
        <v>0</v>
      </c>
      <c r="I9" s="1"/>
      <c r="J9" s="19"/>
    </row>
    <row r="10" spans="1:10" ht="18.75">
      <c r="A10" s="22"/>
      <c r="B10" s="22"/>
      <c r="C10" s="22"/>
      <c r="D10" s="21" t="s">
        <v>23</v>
      </c>
      <c r="E10" s="1" t="s">
        <v>8</v>
      </c>
      <c r="F10" s="1">
        <v>16783</v>
      </c>
      <c r="G10" s="1">
        <v>16783</v>
      </c>
      <c r="H10" s="1">
        <f t="shared" si="0"/>
        <v>0</v>
      </c>
      <c r="I10" s="1"/>
      <c r="J10" s="17" t="s">
        <v>42</v>
      </c>
    </row>
    <row r="11" spans="1:10" ht="18.75">
      <c r="A11" s="22"/>
      <c r="B11" s="22"/>
      <c r="C11" s="22"/>
      <c r="D11" s="21"/>
      <c r="E11" s="1" t="s">
        <v>32</v>
      </c>
      <c r="F11" s="1">
        <v>900</v>
      </c>
      <c r="G11" s="1">
        <v>900</v>
      </c>
      <c r="H11" s="1">
        <f t="shared" si="0"/>
        <v>0</v>
      </c>
      <c r="I11" s="1"/>
      <c r="J11" s="18"/>
    </row>
    <row r="12" spans="1:10" ht="18.75">
      <c r="A12" s="22"/>
      <c r="B12" s="22"/>
      <c r="C12" s="22"/>
      <c r="D12" s="21"/>
      <c r="E12" s="1" t="s">
        <v>34</v>
      </c>
      <c r="F12" s="1">
        <v>56</v>
      </c>
      <c r="G12" s="1">
        <v>56</v>
      </c>
      <c r="H12" s="1">
        <f t="shared" si="0"/>
        <v>0</v>
      </c>
      <c r="I12" s="1"/>
      <c r="J12" s="18"/>
    </row>
    <row r="13" spans="1:10" ht="18.75">
      <c r="A13" s="22"/>
      <c r="B13" s="22"/>
      <c r="C13" s="22"/>
      <c r="D13" s="21"/>
      <c r="E13" s="1" t="s">
        <v>33</v>
      </c>
      <c r="F13" s="1">
        <v>90</v>
      </c>
      <c r="G13" s="1">
        <v>90</v>
      </c>
      <c r="H13" s="1">
        <f t="shared" si="0"/>
        <v>0</v>
      </c>
      <c r="I13" s="1"/>
      <c r="J13" s="18"/>
    </row>
    <row r="14" spans="1:10" ht="18.75">
      <c r="A14" s="22"/>
      <c r="B14" s="22"/>
      <c r="C14" s="22"/>
      <c r="D14" s="21"/>
      <c r="E14" s="1" t="s">
        <v>10</v>
      </c>
      <c r="F14" s="1">
        <v>139</v>
      </c>
      <c r="G14" s="1">
        <v>139</v>
      </c>
      <c r="H14" s="1">
        <f t="shared" si="0"/>
        <v>0</v>
      </c>
      <c r="I14" s="1"/>
      <c r="J14" s="19"/>
    </row>
    <row r="15" spans="1:10" ht="18.75">
      <c r="A15" s="22"/>
      <c r="B15" s="22"/>
      <c r="C15" s="22"/>
      <c r="D15" s="21" t="s">
        <v>24</v>
      </c>
      <c r="E15" s="1" t="s">
        <v>8</v>
      </c>
      <c r="F15" s="1">
        <v>13162</v>
      </c>
      <c r="G15" s="1">
        <v>13162</v>
      </c>
      <c r="H15" s="1">
        <f t="shared" si="0"/>
        <v>0</v>
      </c>
      <c r="I15" s="1"/>
      <c r="J15" s="17" t="s">
        <v>43</v>
      </c>
    </row>
    <row r="16" spans="1:10" ht="18.75">
      <c r="A16" s="22"/>
      <c r="B16" s="22"/>
      <c r="C16" s="22"/>
      <c r="D16" s="21"/>
      <c r="E16" s="1" t="s">
        <v>32</v>
      </c>
      <c r="F16" s="1">
        <v>800</v>
      </c>
      <c r="G16" s="1">
        <v>800</v>
      </c>
      <c r="H16" s="1">
        <f t="shared" si="0"/>
        <v>0</v>
      </c>
      <c r="I16" s="1"/>
      <c r="J16" s="18"/>
    </row>
    <row r="17" spans="1:10" ht="18.75">
      <c r="A17" s="22"/>
      <c r="B17" s="22"/>
      <c r="C17" s="22"/>
      <c r="D17" s="21"/>
      <c r="E17" s="1" t="s">
        <v>34</v>
      </c>
      <c r="F17" s="1">
        <v>53</v>
      </c>
      <c r="G17" s="1">
        <v>53</v>
      </c>
      <c r="H17" s="1">
        <f t="shared" si="0"/>
        <v>0</v>
      </c>
      <c r="I17" s="1"/>
      <c r="J17" s="18"/>
    </row>
    <row r="18" spans="1:10" ht="18.75">
      <c r="A18" s="22"/>
      <c r="B18" s="22"/>
      <c r="C18" s="22"/>
      <c r="D18" s="21"/>
      <c r="E18" s="1" t="s">
        <v>33</v>
      </c>
      <c r="F18" s="1">
        <v>90</v>
      </c>
      <c r="G18" s="1">
        <v>90</v>
      </c>
      <c r="H18" s="1">
        <f t="shared" si="0"/>
        <v>0</v>
      </c>
      <c r="I18" s="1"/>
      <c r="J18" s="18"/>
    </row>
    <row r="19" spans="1:10" ht="18.75">
      <c r="A19" s="22"/>
      <c r="B19" s="22"/>
      <c r="C19" s="22"/>
      <c r="D19" s="21"/>
      <c r="E19" s="8" t="s">
        <v>49</v>
      </c>
      <c r="F19" s="1">
        <v>136</v>
      </c>
      <c r="G19" s="1">
        <v>136</v>
      </c>
      <c r="H19" s="1">
        <f t="shared" si="0"/>
        <v>0</v>
      </c>
      <c r="I19" s="1"/>
      <c r="J19" s="18"/>
    </row>
    <row r="20" spans="1:13" ht="18.75">
      <c r="A20" s="22"/>
      <c r="B20" s="22"/>
      <c r="C20" s="22"/>
      <c r="D20" s="21"/>
      <c r="E20" s="1" t="s">
        <v>35</v>
      </c>
      <c r="F20" s="1">
        <v>87</v>
      </c>
      <c r="G20" s="1">
        <v>87</v>
      </c>
      <c r="H20" s="1">
        <f t="shared" si="0"/>
        <v>0</v>
      </c>
      <c r="I20" s="1"/>
      <c r="J20" s="19"/>
      <c r="M20" s="7"/>
    </row>
    <row r="21" spans="1:10" ht="18.75">
      <c r="A21" s="22"/>
      <c r="B21" s="22"/>
      <c r="C21" s="17" t="s">
        <v>51</v>
      </c>
      <c r="D21" s="1"/>
      <c r="E21" s="1" t="s">
        <v>9</v>
      </c>
      <c r="F21" s="1">
        <v>130</v>
      </c>
      <c r="G21" s="1">
        <v>130</v>
      </c>
      <c r="H21" s="1">
        <f t="shared" si="0"/>
        <v>0</v>
      </c>
      <c r="I21" s="1"/>
      <c r="J21" s="1"/>
    </row>
    <row r="22" spans="1:10" ht="28.5" customHeight="1">
      <c r="A22" s="22"/>
      <c r="B22" s="22"/>
      <c r="C22" s="18"/>
      <c r="D22" s="17" t="s">
        <v>48</v>
      </c>
      <c r="E22" s="1" t="s">
        <v>11</v>
      </c>
      <c r="F22" s="1">
        <v>210</v>
      </c>
      <c r="G22" s="1">
        <v>210</v>
      </c>
      <c r="H22" s="1">
        <f t="shared" si="0"/>
        <v>0</v>
      </c>
      <c r="I22" s="1"/>
      <c r="J22" s="2"/>
    </row>
    <row r="23" spans="1:10" ht="26.25" customHeight="1">
      <c r="A23" s="22"/>
      <c r="B23" s="22"/>
      <c r="C23" s="18"/>
      <c r="D23" s="18"/>
      <c r="E23" s="1" t="s">
        <v>12</v>
      </c>
      <c r="F23" s="1">
        <v>140</v>
      </c>
      <c r="G23" s="1">
        <v>140</v>
      </c>
      <c r="H23" s="1">
        <f t="shared" si="0"/>
        <v>0</v>
      </c>
      <c r="I23" s="1"/>
      <c r="J23" s="2"/>
    </row>
    <row r="24" spans="1:10" ht="24.75" customHeight="1">
      <c r="A24" s="22"/>
      <c r="B24" s="22"/>
      <c r="C24" s="18"/>
      <c r="D24" s="19"/>
      <c r="E24" s="1" t="s">
        <v>46</v>
      </c>
      <c r="F24" s="1">
        <v>40</v>
      </c>
      <c r="G24" s="1">
        <v>40</v>
      </c>
      <c r="H24" s="1">
        <f t="shared" si="0"/>
        <v>0</v>
      </c>
      <c r="I24" s="1"/>
      <c r="J24" s="2"/>
    </row>
    <row r="25" spans="1:10" ht="22.5" customHeight="1">
      <c r="A25" s="22"/>
      <c r="B25" s="22"/>
      <c r="C25" s="19"/>
      <c r="D25" s="1" t="s">
        <v>47</v>
      </c>
      <c r="E25" s="1" t="s">
        <v>45</v>
      </c>
      <c r="F25" s="1">
        <v>80</v>
      </c>
      <c r="G25" s="1">
        <v>80</v>
      </c>
      <c r="H25" s="1">
        <f t="shared" si="0"/>
        <v>0</v>
      </c>
      <c r="I25" s="1"/>
      <c r="J25" s="2"/>
    </row>
    <row r="26" spans="1:10" ht="18.75">
      <c r="A26" s="22"/>
      <c r="B26" s="17" t="s">
        <v>50</v>
      </c>
      <c r="C26" s="1"/>
      <c r="D26" s="10" t="s">
        <v>1</v>
      </c>
      <c r="E26" s="11" t="s">
        <v>55</v>
      </c>
      <c r="F26" s="11">
        <v>12281</v>
      </c>
      <c r="G26" s="11">
        <v>12262</v>
      </c>
      <c r="H26" s="11">
        <f t="shared" si="0"/>
        <v>19</v>
      </c>
      <c r="I26" s="11" t="s">
        <v>4</v>
      </c>
      <c r="J26" s="1"/>
    </row>
    <row r="27" spans="1:10" ht="18.75">
      <c r="A27" s="22"/>
      <c r="B27" s="18"/>
      <c r="C27" s="1"/>
      <c r="D27" s="21" t="s">
        <v>0</v>
      </c>
      <c r="E27" s="11" t="s">
        <v>55</v>
      </c>
      <c r="F27" s="11">
        <v>11936</v>
      </c>
      <c r="G27" s="11">
        <v>11917</v>
      </c>
      <c r="H27" s="11">
        <f t="shared" si="0"/>
        <v>19</v>
      </c>
      <c r="I27" s="11" t="s">
        <v>4</v>
      </c>
      <c r="J27" s="1"/>
    </row>
    <row r="28" spans="1:10" ht="18.75">
      <c r="A28" s="22"/>
      <c r="B28" s="18"/>
      <c r="C28" s="1"/>
      <c r="D28" s="21"/>
      <c r="E28" s="11" t="s">
        <v>55</v>
      </c>
      <c r="F28" s="11">
        <v>11206</v>
      </c>
      <c r="G28" s="11">
        <v>11187</v>
      </c>
      <c r="H28" s="11">
        <f t="shared" si="0"/>
        <v>19</v>
      </c>
      <c r="I28" s="11" t="s">
        <v>4</v>
      </c>
      <c r="J28" s="1"/>
    </row>
    <row r="29" spans="1:10" ht="18.75">
      <c r="A29" s="22"/>
      <c r="B29" s="18"/>
      <c r="C29" s="1"/>
      <c r="D29" s="10" t="s">
        <v>3</v>
      </c>
      <c r="E29" s="11" t="s">
        <v>55</v>
      </c>
      <c r="F29" s="11">
        <v>10061</v>
      </c>
      <c r="G29" s="11">
        <v>10042</v>
      </c>
      <c r="H29" s="11">
        <f t="shared" si="0"/>
        <v>19</v>
      </c>
      <c r="I29" s="11" t="s">
        <v>4</v>
      </c>
      <c r="J29" s="1"/>
    </row>
    <row r="30" spans="1:10" ht="18.75">
      <c r="A30" s="22"/>
      <c r="B30" s="18"/>
      <c r="C30" s="1"/>
      <c r="D30" s="21" t="s">
        <v>2</v>
      </c>
      <c r="E30" s="11" t="s">
        <v>55</v>
      </c>
      <c r="F30" s="11">
        <v>9856</v>
      </c>
      <c r="G30" s="11">
        <v>9837</v>
      </c>
      <c r="H30" s="11">
        <f t="shared" si="0"/>
        <v>19</v>
      </c>
      <c r="I30" s="11" t="s">
        <v>4</v>
      </c>
      <c r="J30" s="1"/>
    </row>
    <row r="31" spans="1:10" ht="18.75">
      <c r="A31" s="22"/>
      <c r="B31" s="18"/>
      <c r="C31" s="1"/>
      <c r="D31" s="21"/>
      <c r="E31" s="11" t="s">
        <v>55</v>
      </c>
      <c r="F31" s="11">
        <v>9062</v>
      </c>
      <c r="G31" s="11">
        <v>9043</v>
      </c>
      <c r="H31" s="11">
        <f t="shared" si="0"/>
        <v>19</v>
      </c>
      <c r="I31" s="11" t="s">
        <v>4</v>
      </c>
      <c r="J31" s="1"/>
    </row>
    <row r="32" spans="1:10" ht="18.75">
      <c r="A32" s="22"/>
      <c r="B32" s="18"/>
      <c r="C32" s="1"/>
      <c r="D32" s="10" t="s">
        <v>26</v>
      </c>
      <c r="E32" s="11" t="s">
        <v>55</v>
      </c>
      <c r="F32" s="11">
        <v>10969</v>
      </c>
      <c r="G32" s="11">
        <v>10950</v>
      </c>
      <c r="H32" s="11">
        <f t="shared" si="0"/>
        <v>19</v>
      </c>
      <c r="I32" s="11" t="s">
        <v>4</v>
      </c>
      <c r="J32" s="1"/>
    </row>
    <row r="33" spans="1:10" ht="18.75">
      <c r="A33" s="22"/>
      <c r="B33" s="18"/>
      <c r="C33" s="1"/>
      <c r="D33" s="10" t="s">
        <v>27</v>
      </c>
      <c r="E33" s="11" t="s">
        <v>55</v>
      </c>
      <c r="F33" s="11">
        <v>9369</v>
      </c>
      <c r="G33" s="11">
        <v>9350</v>
      </c>
      <c r="H33" s="11">
        <f t="shared" si="0"/>
        <v>19</v>
      </c>
      <c r="I33" s="11" t="s">
        <v>4</v>
      </c>
      <c r="J33" s="1"/>
    </row>
    <row r="34" spans="1:10" ht="20.25" customHeight="1">
      <c r="A34" s="22"/>
      <c r="B34" s="18"/>
      <c r="C34" s="1"/>
      <c r="D34" s="1"/>
      <c r="E34" s="1" t="s">
        <v>36</v>
      </c>
      <c r="F34" s="1">
        <v>768</v>
      </c>
      <c r="G34" s="1">
        <v>774</v>
      </c>
      <c r="H34" s="1">
        <f t="shared" si="0"/>
        <v>-6</v>
      </c>
      <c r="I34" s="1"/>
      <c r="J34" s="1" t="s">
        <v>25</v>
      </c>
    </row>
    <row r="35" spans="1:10" ht="18.75">
      <c r="A35" s="22"/>
      <c r="B35" s="18"/>
      <c r="C35" s="1"/>
      <c r="D35" s="1"/>
      <c r="E35" s="1" t="s">
        <v>37</v>
      </c>
      <c r="F35" s="1">
        <v>602</v>
      </c>
      <c r="G35" s="1">
        <v>602</v>
      </c>
      <c r="H35" s="1">
        <f t="shared" si="0"/>
        <v>0</v>
      </c>
      <c r="I35" s="1"/>
      <c r="J35" s="1"/>
    </row>
    <row r="36" spans="1:10" ht="18.75">
      <c r="A36" s="22"/>
      <c r="B36" s="18"/>
      <c r="C36" s="1"/>
      <c r="D36" s="1"/>
      <c r="E36" s="1" t="s">
        <v>38</v>
      </c>
      <c r="F36" s="1">
        <v>1792</v>
      </c>
      <c r="G36" s="1">
        <v>1792</v>
      </c>
      <c r="H36" s="1">
        <f t="shared" si="0"/>
        <v>0</v>
      </c>
      <c r="I36" s="1"/>
      <c r="J36" s="1"/>
    </row>
    <row r="37" spans="1:10" ht="18.75">
      <c r="A37" s="22"/>
      <c r="B37" s="18"/>
      <c r="C37" s="1"/>
      <c r="D37" s="1"/>
      <c r="E37" s="1" t="s">
        <v>13</v>
      </c>
      <c r="F37" s="1">
        <v>83</v>
      </c>
      <c r="G37" s="1">
        <v>0</v>
      </c>
      <c r="H37" s="1">
        <f t="shared" si="0"/>
        <v>83</v>
      </c>
      <c r="I37" s="1" t="s">
        <v>28</v>
      </c>
      <c r="J37" s="1"/>
    </row>
    <row r="38" spans="1:10" ht="48.75" customHeight="1">
      <c r="A38" s="22"/>
      <c r="B38" s="19"/>
      <c r="C38" s="1"/>
      <c r="D38" s="1"/>
      <c r="E38" s="1" t="s">
        <v>39</v>
      </c>
      <c r="F38" s="1">
        <v>192</v>
      </c>
      <c r="G38" s="1">
        <v>35</v>
      </c>
      <c r="H38" s="1">
        <f t="shared" si="0"/>
        <v>157</v>
      </c>
      <c r="I38" s="1" t="s">
        <v>28</v>
      </c>
      <c r="J38" s="4" t="s">
        <v>40</v>
      </c>
    </row>
    <row r="39" spans="1:10" ht="20.25" customHeight="1">
      <c r="A39" s="23" t="s">
        <v>54</v>
      </c>
      <c r="B39" s="5"/>
      <c r="C39" s="5"/>
      <c r="D39" s="9" t="s">
        <v>52</v>
      </c>
      <c r="E39" s="26" t="s">
        <v>29</v>
      </c>
      <c r="F39" s="6">
        <v>150</v>
      </c>
      <c r="G39" s="28" t="s">
        <v>53</v>
      </c>
      <c r="H39" s="29"/>
      <c r="I39" s="29"/>
      <c r="J39" s="30"/>
    </row>
    <row r="40" spans="1:10" ht="18.75">
      <c r="A40" s="24"/>
      <c r="B40" s="5"/>
      <c r="C40" s="5"/>
      <c r="D40" s="1" t="s">
        <v>30</v>
      </c>
      <c r="E40" s="27"/>
      <c r="F40" s="6">
        <v>200</v>
      </c>
      <c r="G40" s="31"/>
      <c r="H40" s="32"/>
      <c r="I40" s="32"/>
      <c r="J40" s="33"/>
    </row>
    <row r="41" spans="1:10" ht="18.75">
      <c r="A41" s="25"/>
      <c r="B41" s="5"/>
      <c r="C41" s="5"/>
      <c r="D41" s="1"/>
      <c r="E41" s="1" t="s">
        <v>31</v>
      </c>
      <c r="F41" s="6">
        <v>280</v>
      </c>
      <c r="G41" s="34"/>
      <c r="H41" s="35"/>
      <c r="I41" s="35"/>
      <c r="J41" s="36"/>
    </row>
    <row r="42" spans="1:10" ht="85.5" customHeight="1">
      <c r="A42" s="12" t="s">
        <v>56</v>
      </c>
      <c r="B42" s="13"/>
      <c r="C42" s="13"/>
      <c r="D42" s="13"/>
      <c r="E42" s="13"/>
      <c r="F42" s="13"/>
      <c r="G42" s="13"/>
      <c r="H42" s="13"/>
      <c r="I42" s="13"/>
      <c r="J42" s="14"/>
    </row>
  </sheetData>
  <sheetProtection/>
  <mergeCells count="20">
    <mergeCell ref="C21:C25"/>
    <mergeCell ref="D30:D31"/>
    <mergeCell ref="E39:E40"/>
    <mergeCell ref="G39:J41"/>
    <mergeCell ref="A42:J42"/>
    <mergeCell ref="A1:J2"/>
    <mergeCell ref="J15:J20"/>
    <mergeCell ref="J10:J14"/>
    <mergeCell ref="J4:J9"/>
    <mergeCell ref="D22:D24"/>
    <mergeCell ref="C3:E3"/>
    <mergeCell ref="D4:D9"/>
    <mergeCell ref="D10:D14"/>
    <mergeCell ref="D15:D20"/>
    <mergeCell ref="C4:C20"/>
    <mergeCell ref="B4:B25"/>
    <mergeCell ref="A4:A38"/>
    <mergeCell ref="D27:D28"/>
    <mergeCell ref="B26:B38"/>
    <mergeCell ref="A39:A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192" verticalDpi="1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wwl</cp:lastModifiedBy>
  <cp:lastPrinted>2013-07-01T07:17:48Z</cp:lastPrinted>
  <dcterms:created xsi:type="dcterms:W3CDTF">2013-04-09T04:56:15Z</dcterms:created>
  <dcterms:modified xsi:type="dcterms:W3CDTF">2013-07-02T03:06:18Z</dcterms:modified>
  <cp:category/>
  <cp:version/>
  <cp:contentType/>
  <cp:contentStatus/>
</cp:coreProperties>
</file>